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1\แก้ไข O12 แผนการใช้จ่ายงบประมาณประจำปีและรายงานผลการใช้จ่ายประจำปี\"/>
    </mc:Choice>
  </mc:AlternateContent>
  <xr:revisionPtr revIDLastSave="0" documentId="13_ncr:1_{F8B336BE-D0A5-45F5-B850-4E5D82B7E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 งป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0" i="3"/>
  <c r="D25" i="3"/>
  <c r="F9" i="3"/>
  <c r="F8" i="3"/>
  <c r="F7" i="3"/>
  <c r="F6" i="3"/>
  <c r="F25" i="3" l="1"/>
</calcChain>
</file>

<file path=xl/sharedStrings.xml><?xml version="1.0" encoding="utf-8"?>
<sst xmlns="http://schemas.openxmlformats.org/spreadsheetml/2006/main" count="80" uniqueCount="49">
  <si>
    <t>ผลการเบิกจ่าย</t>
  </si>
  <si>
    <t>รายการ</t>
  </si>
  <si>
    <t>ค่าซ่อมแซมยานพาหนะ</t>
  </si>
  <si>
    <t>ค่าตอบแทนพยาน</t>
  </si>
  <si>
    <t>ค่าคุ้มครองพยาน</t>
  </si>
  <si>
    <t>ค่าตอบแทนนักจิตวิทยา</t>
  </si>
  <si>
    <t>ค่าตอบแทนการชันสูตร</t>
  </si>
  <si>
    <t>ค่าใช้จ่ายในการส่งหมายรียกพยาน</t>
  </si>
  <si>
    <t>ค่าตอบแทนเบี้ยประชุม กต.ตร.</t>
  </si>
  <si>
    <t>ค่าใช้จ่ายเดินทางไปราชการ</t>
  </si>
  <si>
    <t>ค่าจ้างเหมาบริการ</t>
  </si>
  <si>
    <t>ค่าน้ำมันเชื้อเพลิง</t>
  </si>
  <si>
    <t>ค่าวัสดุสำนักงาน</t>
  </si>
  <si>
    <t>ค่าวัสดุจราจร</t>
  </si>
  <si>
    <t>ค่าอาหารผู้ต้องหา</t>
  </si>
  <si>
    <t>งบแก้ไขปัญหา</t>
  </si>
  <si>
    <t>ค่าสารณูปโภค</t>
  </si>
  <si>
    <t xml:space="preserve"> -</t>
  </si>
  <si>
    <t>ตรวจแล้วถูกต้อง</t>
  </si>
  <si>
    <t>(สหภพ  นราพันธ์)</t>
  </si>
  <si>
    <t>สว.อก.สภ.บ้านโดนเอาว์</t>
  </si>
  <si>
    <t>(ธวัชชัย  แก้วเบ้า)</t>
  </si>
  <si>
    <t>ผกก.สภ.บ้านโดนเอาว์</t>
  </si>
  <si>
    <t>ประจำปีงบประมาณ พ.ศ. 2567 ไตรมาสที่ 1-2</t>
  </si>
  <si>
    <t xml:space="preserve"> ข้อมูล ณ วันที่ 31 มีนาคม 2567</t>
  </si>
  <si>
    <t>ที่</t>
  </si>
  <si>
    <t>ผลการดำเนินงาน</t>
  </si>
  <si>
    <t>งบประมาณที่ได้รับ</t>
  </si>
  <si>
    <t>คิดเป็นร้อยละ</t>
  </si>
  <si>
    <t>ปัญหา/อุปสรรค
แนวทางการแก้ไข</t>
  </si>
  <si>
    <t>บรรลุเป้าหมาย</t>
  </si>
  <si>
    <t>ไม่มีปัญหาอุปสรรค</t>
  </si>
  <si>
    <t>อยู่ระหว่างดำเนินการเบิก</t>
  </si>
  <si>
    <t>งบประมาณไม่เพียงพอ</t>
  </si>
  <si>
    <t>รวม</t>
  </si>
  <si>
    <t>ตอบแทนการปฏิบัติงานนอกเวลาราชการ</t>
  </si>
  <si>
    <t>โครงการเพิ่มประสิทธิภาพงานป้องกันปราบปราม</t>
  </si>
  <si>
    <t>งบ ดำเนินงาน ชมส.</t>
  </si>
  <si>
    <t>งบดำเนินงานอาสาสมัครตำรวจบ้าน</t>
  </si>
  <si>
    <t>รายงานผลการใช้จ่ายงบประมาณ สถานีตำรวจภูธรบ้านโดนเอาว์</t>
  </si>
  <si>
    <t>ไม่มีการขอคุ้มครอง</t>
  </si>
  <si>
    <t>ยังไม่มีค่าใช้จ่าย</t>
  </si>
  <si>
    <t>ยังไม่มีการเบิกจ่าย</t>
  </si>
  <si>
    <t>ยังไม่มีการซ่อมแซมยานพาหนะ</t>
  </si>
  <si>
    <t xml:space="preserve">               (ธนวุฒิ  บุตะเคียน)</t>
  </si>
  <si>
    <t>รอง สว.(ป.) ฯ/จนท.การเงิน สภ.บ้านโดนเอาว์</t>
  </si>
  <si>
    <t>(ลงชื่อ) ร.ต.ต. ธนวุฒิ  บุตะเคียน</t>
  </si>
  <si>
    <t xml:space="preserve">          พ.ต.ท. สหภพ  นราพันธ์</t>
  </si>
  <si>
    <t xml:space="preserve">                      พ.ต.อ. ธวัชชัย  แก้วเบ้า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</si>
</sst>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  <charset val="222"/>
    </font>
    <font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43" fontId="3" fillId="0" borderId="2" xfId="1" applyNumberFormat="1" applyFont="1" applyBorder="1" applyAlignment="1">
      <alignment vertical="center"/>
    </xf>
    <xf numFmtId="43" fontId="3" fillId="0" borderId="2" xfId="1" applyNumberFormat="1" applyFont="1" applyBorder="1" applyAlignment="1"/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43" fontId="3" fillId="0" borderId="2" xfId="1" applyNumberFormat="1" applyFont="1" applyBorder="1" applyAlignment="1">
      <alignment vertical="center" wrapText="1"/>
    </xf>
    <xf numFmtId="43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4" fillId="0" borderId="2" xfId="1" applyNumberFormat="1" applyFont="1" applyBorder="1"/>
    <xf numFmtId="43" fontId="3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2" fillId="0" borderId="2" xfId="1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/>
    <xf numFmtId="43" fontId="3" fillId="0" borderId="2" xfId="0" applyNumberFormat="1" applyFont="1" applyBorder="1" applyAlignment="1"/>
    <xf numFmtId="3" fontId="3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43" fontId="2" fillId="0" borderId="2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B63D-7BF3-4573-8779-1724F10C38A5}">
  <dimension ref="A1:G34"/>
  <sheetViews>
    <sheetView tabSelected="1" workbookViewId="0">
      <selection activeCell="K31" sqref="K31"/>
    </sheetView>
  </sheetViews>
  <sheetFormatPr defaultColWidth="9.125" defaultRowHeight="25.5" customHeight="1" x14ac:dyDescent="0.55000000000000004"/>
  <cols>
    <col min="1" max="1" width="6.75" style="2" customWidth="1"/>
    <col min="2" max="2" width="35.5" style="2" customWidth="1"/>
    <col min="3" max="3" width="19" style="2" customWidth="1"/>
    <col min="4" max="4" width="16" style="2" customWidth="1"/>
    <col min="5" max="5" width="13.75" style="2" customWidth="1"/>
    <col min="6" max="6" width="13.625" style="26" customWidth="1"/>
    <col min="7" max="7" width="23.125" style="2" customWidth="1"/>
    <col min="8" max="16384" width="9.125" style="2"/>
  </cols>
  <sheetData>
    <row r="1" spans="1:7" ht="25.5" customHeight="1" x14ac:dyDescent="0.55000000000000004">
      <c r="A1" s="1" t="s">
        <v>39</v>
      </c>
      <c r="B1" s="1"/>
      <c r="C1" s="1"/>
      <c r="D1" s="1"/>
      <c r="E1" s="1"/>
      <c r="F1" s="1"/>
      <c r="G1" s="1"/>
    </row>
    <row r="2" spans="1:7" ht="25.5" customHeight="1" x14ac:dyDescent="0.55000000000000004">
      <c r="A2" s="1" t="s">
        <v>23</v>
      </c>
      <c r="B2" s="1"/>
      <c r="C2" s="1"/>
      <c r="D2" s="1"/>
      <c r="E2" s="1"/>
      <c r="F2" s="1"/>
      <c r="G2" s="1"/>
    </row>
    <row r="3" spans="1:7" ht="25.5" customHeight="1" x14ac:dyDescent="0.55000000000000004">
      <c r="A3" s="3" t="s">
        <v>24</v>
      </c>
      <c r="B3" s="3"/>
      <c r="C3" s="3"/>
      <c r="D3" s="3"/>
      <c r="E3" s="3"/>
      <c r="F3" s="3"/>
      <c r="G3" s="3"/>
    </row>
    <row r="4" spans="1:7" s="5" customFormat="1" ht="25.5" customHeight="1" x14ac:dyDescent="0.55000000000000004">
      <c r="A4" s="4" t="s">
        <v>25</v>
      </c>
      <c r="B4" s="4" t="s">
        <v>1</v>
      </c>
      <c r="C4" s="4" t="s">
        <v>26</v>
      </c>
      <c r="D4" s="4" t="s">
        <v>27</v>
      </c>
      <c r="E4" s="4" t="s">
        <v>0</v>
      </c>
      <c r="F4" s="4" t="s">
        <v>28</v>
      </c>
      <c r="G4" s="36" t="s">
        <v>29</v>
      </c>
    </row>
    <row r="5" spans="1:7" s="5" customFormat="1" ht="25.5" customHeight="1" x14ac:dyDescent="0.55000000000000004">
      <c r="A5" s="4"/>
      <c r="B5" s="4"/>
      <c r="C5" s="4"/>
      <c r="D5" s="4"/>
      <c r="E5" s="4"/>
      <c r="F5" s="4"/>
      <c r="G5" s="36"/>
    </row>
    <row r="6" spans="1:7" ht="25.5" customHeight="1" x14ac:dyDescent="0.55000000000000004">
      <c r="A6" s="6">
        <v>1</v>
      </c>
      <c r="B6" s="7" t="s">
        <v>3</v>
      </c>
      <c r="C6" s="11" t="s">
        <v>30</v>
      </c>
      <c r="D6" s="8">
        <v>7400</v>
      </c>
      <c r="E6" s="9">
        <v>6900</v>
      </c>
      <c r="F6" s="10">
        <f>E6/D6*100</f>
        <v>93.243243243243242</v>
      </c>
      <c r="G6" s="14" t="s">
        <v>31</v>
      </c>
    </row>
    <row r="7" spans="1:7" ht="25.5" customHeight="1" x14ac:dyDescent="0.55000000000000004">
      <c r="A7" s="6">
        <v>2</v>
      </c>
      <c r="B7" s="7" t="s">
        <v>4</v>
      </c>
      <c r="C7" s="11" t="s">
        <v>30</v>
      </c>
      <c r="D7" s="8">
        <v>100</v>
      </c>
      <c r="E7" s="9">
        <v>0</v>
      </c>
      <c r="F7" s="10">
        <f>E7/D7*100</f>
        <v>0</v>
      </c>
      <c r="G7" s="14" t="s">
        <v>40</v>
      </c>
    </row>
    <row r="8" spans="1:7" ht="25.5" customHeight="1" x14ac:dyDescent="0.55000000000000004">
      <c r="A8" s="6">
        <v>3</v>
      </c>
      <c r="B8" s="7" t="s">
        <v>5</v>
      </c>
      <c r="C8" s="7" t="s">
        <v>30</v>
      </c>
      <c r="D8" s="12">
        <v>1500</v>
      </c>
      <c r="E8" s="8">
        <v>500</v>
      </c>
      <c r="F8" s="10">
        <f>E8/D8*100</f>
        <v>33.333333333333329</v>
      </c>
      <c r="G8" s="7" t="s">
        <v>31</v>
      </c>
    </row>
    <row r="9" spans="1:7" ht="25.5" customHeight="1" x14ac:dyDescent="0.55000000000000004">
      <c r="A9" s="6">
        <v>4</v>
      </c>
      <c r="B9" s="7" t="s">
        <v>6</v>
      </c>
      <c r="C9" s="11" t="s">
        <v>30</v>
      </c>
      <c r="D9" s="12">
        <v>9300</v>
      </c>
      <c r="E9" s="9">
        <v>4800</v>
      </c>
      <c r="F9" s="10">
        <f>E9/D9*100</f>
        <v>51.612903225806448</v>
      </c>
      <c r="G9" s="14" t="s">
        <v>31</v>
      </c>
    </row>
    <row r="10" spans="1:7" ht="25.5" customHeight="1" x14ac:dyDescent="0.55000000000000004">
      <c r="A10" s="6">
        <v>5</v>
      </c>
      <c r="B10" s="7" t="s">
        <v>7</v>
      </c>
      <c r="C10" s="11" t="s">
        <v>41</v>
      </c>
      <c r="D10" s="12">
        <v>400</v>
      </c>
      <c r="E10" s="9">
        <v>0</v>
      </c>
      <c r="F10" s="10">
        <f>E10/D10*100</f>
        <v>0</v>
      </c>
      <c r="G10" s="11" t="s">
        <v>41</v>
      </c>
    </row>
    <row r="11" spans="1:7" ht="25.5" customHeight="1" x14ac:dyDescent="0.55000000000000004">
      <c r="A11" s="6">
        <v>6</v>
      </c>
      <c r="B11" s="7" t="s">
        <v>8</v>
      </c>
      <c r="C11" s="11"/>
      <c r="D11" s="13" t="s">
        <v>17</v>
      </c>
      <c r="E11" s="9">
        <v>0</v>
      </c>
      <c r="F11" s="10" t="s">
        <v>17</v>
      </c>
      <c r="G11" s="14"/>
    </row>
    <row r="12" spans="1:7" ht="25.5" customHeight="1" x14ac:dyDescent="0.55000000000000004">
      <c r="A12" s="6">
        <v>7</v>
      </c>
      <c r="B12" s="7" t="s">
        <v>35</v>
      </c>
      <c r="C12" s="11" t="s">
        <v>30</v>
      </c>
      <c r="D12" s="8">
        <v>214100</v>
      </c>
      <c r="E12" s="9">
        <v>168240</v>
      </c>
      <c r="F12" s="10">
        <f>E12/D12*100</f>
        <v>78.580102755721626</v>
      </c>
      <c r="G12" s="14" t="s">
        <v>31</v>
      </c>
    </row>
    <row r="13" spans="1:7" ht="25.5" customHeight="1" x14ac:dyDescent="0.55000000000000004">
      <c r="A13" s="6">
        <v>8</v>
      </c>
      <c r="B13" s="7" t="s">
        <v>9</v>
      </c>
      <c r="C13" s="37" t="s">
        <v>30</v>
      </c>
      <c r="D13" s="8">
        <v>40000</v>
      </c>
      <c r="E13" s="8">
        <v>20400</v>
      </c>
      <c r="F13" s="10">
        <f>E13/D13*100</f>
        <v>51</v>
      </c>
      <c r="G13" s="11" t="s">
        <v>31</v>
      </c>
    </row>
    <row r="14" spans="1:7" ht="25.5" customHeight="1" x14ac:dyDescent="0.55000000000000004">
      <c r="A14" s="6">
        <v>9</v>
      </c>
      <c r="B14" s="7" t="s">
        <v>2</v>
      </c>
      <c r="C14" s="37" t="s">
        <v>42</v>
      </c>
      <c r="D14" s="8">
        <v>9000</v>
      </c>
      <c r="E14" s="8">
        <v>0</v>
      </c>
      <c r="F14" s="10">
        <f>E14/D14*100</f>
        <v>0</v>
      </c>
      <c r="G14" s="11" t="s">
        <v>43</v>
      </c>
    </row>
    <row r="15" spans="1:7" ht="25.5" customHeight="1" x14ac:dyDescent="0.55000000000000004">
      <c r="A15" s="6">
        <v>10</v>
      </c>
      <c r="B15" s="7" t="s">
        <v>10</v>
      </c>
      <c r="C15" s="11" t="s">
        <v>30</v>
      </c>
      <c r="D15" s="8">
        <v>3000</v>
      </c>
      <c r="E15" s="8">
        <v>0</v>
      </c>
      <c r="F15" s="10">
        <f t="shared" ref="F15:F25" si="0">E15/D15*100</f>
        <v>0</v>
      </c>
      <c r="G15" s="38" t="s">
        <v>31</v>
      </c>
    </row>
    <row r="16" spans="1:7" ht="25.5" customHeight="1" x14ac:dyDescent="0.55000000000000004">
      <c r="A16" s="6">
        <v>11</v>
      </c>
      <c r="B16" s="7" t="s">
        <v>11</v>
      </c>
      <c r="C16" s="11" t="s">
        <v>30</v>
      </c>
      <c r="D16" s="8">
        <v>340000</v>
      </c>
      <c r="E16" s="9">
        <v>228000</v>
      </c>
      <c r="F16" s="10">
        <f t="shared" si="0"/>
        <v>67.058823529411754</v>
      </c>
      <c r="G16" s="14" t="s">
        <v>31</v>
      </c>
    </row>
    <row r="17" spans="1:7" ht="25.5" customHeight="1" x14ac:dyDescent="0.55000000000000004">
      <c r="A17" s="6">
        <v>12</v>
      </c>
      <c r="B17" s="7" t="s">
        <v>12</v>
      </c>
      <c r="C17" s="11" t="s">
        <v>30</v>
      </c>
      <c r="D17" s="8">
        <v>4400</v>
      </c>
      <c r="E17" s="9">
        <v>4400</v>
      </c>
      <c r="F17" s="10">
        <f t="shared" si="0"/>
        <v>100</v>
      </c>
      <c r="G17" s="14" t="s">
        <v>31</v>
      </c>
    </row>
    <row r="18" spans="1:7" ht="25.5" customHeight="1" x14ac:dyDescent="0.55000000000000004">
      <c r="A18" s="6">
        <v>13</v>
      </c>
      <c r="B18" s="7" t="s">
        <v>13</v>
      </c>
      <c r="C18" s="11" t="s">
        <v>30</v>
      </c>
      <c r="D18" s="8">
        <v>3200</v>
      </c>
      <c r="E18" s="9">
        <v>3200</v>
      </c>
      <c r="F18" s="10">
        <f t="shared" si="0"/>
        <v>100</v>
      </c>
      <c r="G18" s="14" t="s">
        <v>31</v>
      </c>
    </row>
    <row r="19" spans="1:7" ht="25.5" customHeight="1" x14ac:dyDescent="0.55000000000000004">
      <c r="A19" s="6">
        <v>14</v>
      </c>
      <c r="B19" s="7" t="s">
        <v>14</v>
      </c>
      <c r="C19" s="39" t="s">
        <v>30</v>
      </c>
      <c r="D19" s="8">
        <v>10800</v>
      </c>
      <c r="E19" s="40">
        <v>5375</v>
      </c>
      <c r="F19" s="10">
        <f t="shared" si="0"/>
        <v>49.768518518518519</v>
      </c>
      <c r="G19" s="14" t="s">
        <v>31</v>
      </c>
    </row>
    <row r="20" spans="1:7" s="16" customFormat="1" ht="25.5" customHeight="1" x14ac:dyDescent="0.55000000000000004">
      <c r="A20" s="6">
        <v>15</v>
      </c>
      <c r="B20" s="7" t="s">
        <v>15</v>
      </c>
      <c r="C20" s="41" t="s">
        <v>42</v>
      </c>
      <c r="D20" s="8">
        <v>34000</v>
      </c>
      <c r="E20" s="8">
        <v>0</v>
      </c>
      <c r="F20" s="15">
        <f t="shared" si="0"/>
        <v>0</v>
      </c>
      <c r="G20" s="41" t="s">
        <v>42</v>
      </c>
    </row>
    <row r="21" spans="1:7" ht="25.5" customHeight="1" x14ac:dyDescent="0.55000000000000004">
      <c r="A21" s="6">
        <v>16</v>
      </c>
      <c r="B21" s="7" t="s">
        <v>16</v>
      </c>
      <c r="C21" s="39" t="s">
        <v>30</v>
      </c>
      <c r="D21" s="8">
        <v>72800</v>
      </c>
      <c r="E21" s="9">
        <v>91946.12</v>
      </c>
      <c r="F21" s="10">
        <f t="shared" si="0"/>
        <v>126.29961538461538</v>
      </c>
      <c r="G21" s="14" t="s">
        <v>33</v>
      </c>
    </row>
    <row r="22" spans="1:7" ht="25.5" customHeight="1" x14ac:dyDescent="0.55000000000000004">
      <c r="A22" s="6">
        <v>17</v>
      </c>
      <c r="B22" s="7" t="s">
        <v>36</v>
      </c>
      <c r="C22" s="39" t="s">
        <v>30</v>
      </c>
      <c r="D22" s="17">
        <v>27200</v>
      </c>
      <c r="E22" s="9">
        <v>27200</v>
      </c>
      <c r="F22" s="10">
        <f t="shared" si="0"/>
        <v>100</v>
      </c>
      <c r="G22" s="14" t="s">
        <v>31</v>
      </c>
    </row>
    <row r="23" spans="1:7" ht="25.5" customHeight="1" x14ac:dyDescent="0.55000000000000004">
      <c r="A23" s="6">
        <v>18</v>
      </c>
      <c r="B23" s="7" t="s">
        <v>37</v>
      </c>
      <c r="C23" s="11" t="s">
        <v>32</v>
      </c>
      <c r="D23" s="18">
        <v>36000</v>
      </c>
      <c r="E23" s="9">
        <v>0</v>
      </c>
      <c r="F23" s="10">
        <f t="shared" si="0"/>
        <v>0</v>
      </c>
      <c r="G23" s="11" t="s">
        <v>32</v>
      </c>
    </row>
    <row r="24" spans="1:7" ht="25.5" customHeight="1" x14ac:dyDescent="0.55000000000000004">
      <c r="A24" s="6">
        <v>19</v>
      </c>
      <c r="B24" s="7" t="s">
        <v>38</v>
      </c>
      <c r="C24" s="11" t="s">
        <v>32</v>
      </c>
      <c r="D24" s="18">
        <v>10000</v>
      </c>
      <c r="E24" s="9">
        <v>0</v>
      </c>
      <c r="F24" s="10">
        <f t="shared" si="0"/>
        <v>0</v>
      </c>
      <c r="G24" s="11" t="s">
        <v>32</v>
      </c>
    </row>
    <row r="25" spans="1:7" s="24" customFormat="1" ht="25.5" customHeight="1" x14ac:dyDescent="0.55000000000000004">
      <c r="A25" s="19" t="s">
        <v>34</v>
      </c>
      <c r="B25" s="20"/>
      <c r="C25" s="42" t="s">
        <v>30</v>
      </c>
      <c r="D25" s="21">
        <f>SUM(D6:D24)</f>
        <v>823200</v>
      </c>
      <c r="E25" s="43">
        <f>SUM(E6:E24)</f>
        <v>560961.12</v>
      </c>
      <c r="F25" s="22">
        <f t="shared" si="0"/>
        <v>68.143965014577262</v>
      </c>
      <c r="G25" s="23"/>
    </row>
    <row r="26" spans="1:7" ht="25.5" customHeight="1" x14ac:dyDescent="0.55000000000000004">
      <c r="A26" s="25"/>
      <c r="C26" s="26"/>
      <c r="D26" s="27"/>
      <c r="E26" s="27"/>
      <c r="F26" s="28"/>
    </row>
    <row r="27" spans="1:7" ht="25.5" customHeight="1" x14ac:dyDescent="0.55000000000000004">
      <c r="A27" s="25"/>
      <c r="C27" s="33" t="s">
        <v>18</v>
      </c>
      <c r="D27" s="33"/>
      <c r="E27" s="34" t="s">
        <v>18</v>
      </c>
      <c r="F27" s="34"/>
      <c r="G27" s="34"/>
    </row>
    <row r="28" spans="1:7" ht="25.5" customHeight="1" x14ac:dyDescent="0.55000000000000004">
      <c r="A28" s="25"/>
      <c r="C28" s="30"/>
      <c r="D28" s="30"/>
      <c r="E28" s="31"/>
      <c r="F28" s="31"/>
      <c r="G28" s="31"/>
    </row>
    <row r="29" spans="1:7" ht="25.5" customHeight="1" x14ac:dyDescent="0.55000000000000004">
      <c r="A29" s="25"/>
      <c r="B29" s="2" t="s">
        <v>46</v>
      </c>
      <c r="C29" s="32" t="s">
        <v>47</v>
      </c>
      <c r="D29" s="32"/>
      <c r="E29" s="35" t="s">
        <v>48</v>
      </c>
      <c r="F29" s="35"/>
      <c r="G29" s="35"/>
    </row>
    <row r="30" spans="1:7" ht="25.5" customHeight="1" x14ac:dyDescent="0.55000000000000004">
      <c r="A30" s="25"/>
      <c r="B30" s="2" t="s">
        <v>44</v>
      </c>
      <c r="C30" s="30" t="s">
        <v>19</v>
      </c>
      <c r="D30" s="30"/>
      <c r="E30" s="31" t="s">
        <v>21</v>
      </c>
      <c r="F30" s="31"/>
      <c r="G30" s="31"/>
    </row>
    <row r="31" spans="1:7" ht="25.5" customHeight="1" x14ac:dyDescent="0.55000000000000004">
      <c r="B31" s="2" t="s">
        <v>45</v>
      </c>
      <c r="C31" s="30" t="s">
        <v>20</v>
      </c>
      <c r="D31" s="30"/>
      <c r="E31" s="30" t="s">
        <v>22</v>
      </c>
      <c r="F31" s="30"/>
      <c r="G31" s="30"/>
    </row>
    <row r="34" spans="4:4" ht="25.5" customHeight="1" x14ac:dyDescent="0.55000000000000004">
      <c r="D34" s="29"/>
    </row>
  </sheetData>
  <mergeCells count="20">
    <mergeCell ref="E27:G27"/>
    <mergeCell ref="E30:G30"/>
    <mergeCell ref="E31:G31"/>
    <mergeCell ref="C4:C5"/>
    <mergeCell ref="D4:D5"/>
    <mergeCell ref="E4:E5"/>
    <mergeCell ref="C28:D28"/>
    <mergeCell ref="C29:D29"/>
    <mergeCell ref="C30:D30"/>
    <mergeCell ref="C31:D31"/>
    <mergeCell ref="E28:G28"/>
    <mergeCell ref="E29:G29"/>
    <mergeCell ref="C27:D27"/>
    <mergeCell ref="A1:G1"/>
    <mergeCell ref="A2:G2"/>
    <mergeCell ref="A3:G3"/>
    <mergeCell ref="A4:A5"/>
    <mergeCell ref="B4:B5"/>
    <mergeCell ref="F4:F5"/>
    <mergeCell ref="G4:G5"/>
  </mergeCells>
  <pageMargins left="0.39370078740157483" right="0.39370078740157483" top="0.59055118110236227" bottom="0.59055118110236227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ผลการใช้จ่าย งปม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sornpichai jantip</cp:lastModifiedBy>
  <cp:lastPrinted>2024-04-24T16:48:31Z</cp:lastPrinted>
  <dcterms:created xsi:type="dcterms:W3CDTF">2024-01-10T07:59:11Z</dcterms:created>
  <dcterms:modified xsi:type="dcterms:W3CDTF">2024-04-24T16:49:52Z</dcterms:modified>
</cp:coreProperties>
</file>